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110" windowHeight="11370" activeTab="0"/>
  </bookViews>
  <sheets>
    <sheet name="PL" sheetId="1" r:id="rId1"/>
  </sheets>
  <definedNames>
    <definedName name="_xlnm.Print_Titles" localSheetId="0">'PL'!$A:$B,'PL'!$1:$1</definedName>
  </definedNames>
  <calcPr fullCalcOnLoad="1"/>
</workbook>
</file>

<file path=xl/sharedStrings.xml><?xml version="1.0" encoding="utf-8"?>
<sst xmlns="http://schemas.openxmlformats.org/spreadsheetml/2006/main" count="208" uniqueCount="135">
  <si>
    <t>Shelter Cove</t>
  </si>
  <si>
    <t>156-013</t>
  </si>
  <si>
    <t>Yes</t>
  </si>
  <si>
    <t>121-003</t>
  </si>
  <si>
    <t>APN</t>
  </si>
  <si>
    <t xml:space="preserve">Property Address </t>
  </si>
  <si>
    <t>City</t>
  </si>
  <si>
    <t>Exemptions</t>
  </si>
  <si>
    <t>Improvements</t>
  </si>
  <si>
    <t>Land Value</t>
  </si>
  <si>
    <t>Personal Property Value</t>
  </si>
  <si>
    <t>Ad Valorem</t>
  </si>
  <si>
    <t>Special Assessment</t>
  </si>
  <si>
    <t>Tax Rate Area</t>
  </si>
  <si>
    <t>Tax Rate</t>
  </si>
  <si>
    <t>IRS Liens</t>
  </si>
  <si>
    <t>Auction ID</t>
  </si>
  <si>
    <t>Total 2016-2017 Assessed Values</t>
  </si>
  <si>
    <t>Total 2016-2017 Tax Bill</t>
  </si>
  <si>
    <t>Minimum Bid</t>
  </si>
  <si>
    <t>Zip</t>
  </si>
  <si>
    <t>Fixtures</t>
  </si>
  <si>
    <t>004-071-015-000</t>
  </si>
  <si>
    <t>010-092-021-000</t>
  </si>
  <si>
    <t>011-191-016-000</t>
  </si>
  <si>
    <t>053-094-004-000</t>
  </si>
  <si>
    <t>109-032-024-000</t>
  </si>
  <si>
    <t>109-071-002-000</t>
  </si>
  <si>
    <t>109-091-035-000</t>
  </si>
  <si>
    <t>109-131-071-000</t>
  </si>
  <si>
    <t>109-201-022-000</t>
  </si>
  <si>
    <t>109-221-018-000</t>
  </si>
  <si>
    <t>109-271-005-000</t>
  </si>
  <si>
    <t>109-271-050-000</t>
  </si>
  <si>
    <t>109-291-017-000</t>
  </si>
  <si>
    <t>109-302-033-000</t>
  </si>
  <si>
    <t>109-331-010-000</t>
  </si>
  <si>
    <t>109-331-011-000</t>
  </si>
  <si>
    <t>109-341-030-000</t>
  </si>
  <si>
    <t>109-351-050-000</t>
  </si>
  <si>
    <t>109-351-051-000</t>
  </si>
  <si>
    <t>109-351-052-000</t>
  </si>
  <si>
    <t>109-351-054-000</t>
  </si>
  <si>
    <t>110-071-009-000</t>
  </si>
  <si>
    <t>110-131-033-000</t>
  </si>
  <si>
    <t>110-231-057-000</t>
  </si>
  <si>
    <t>110-251-013-000</t>
  </si>
  <si>
    <t>110-251-028-000</t>
  </si>
  <si>
    <t>110-251-040-000</t>
  </si>
  <si>
    <t>111-011-035-000</t>
  </si>
  <si>
    <t>111-071-018-000</t>
  </si>
  <si>
    <t>111-071-019-000</t>
  </si>
  <si>
    <t>111-111-038-000</t>
  </si>
  <si>
    <t>111-112-016-000</t>
  </si>
  <si>
    <t>202-102-025-000</t>
  </si>
  <si>
    <t>202-102-027-000</t>
  </si>
  <si>
    <t>205-212-027-000</t>
  </si>
  <si>
    <t>205-212-038-000</t>
  </si>
  <si>
    <t>206-311-014-000</t>
  </si>
  <si>
    <t>208-221-007-000</t>
  </si>
  <si>
    <t>216-023-010-000</t>
  </si>
  <si>
    <t>223-181-039-000</t>
  </si>
  <si>
    <t>316-191-014-000</t>
  </si>
  <si>
    <t>401-246-013-000</t>
  </si>
  <si>
    <t>403-111-009-000</t>
  </si>
  <si>
    <t>520-081-002-000</t>
  </si>
  <si>
    <t>522-311-047-000</t>
  </si>
  <si>
    <t>530-094-010-000</t>
  </si>
  <si>
    <t>533-063-012-000</t>
  </si>
  <si>
    <t xml:space="preserve">1627 Pine St </t>
  </si>
  <si>
    <t xml:space="preserve">Eureka </t>
  </si>
  <si>
    <t xml:space="preserve">3320 Williams St </t>
  </si>
  <si>
    <t>3415 Jay Ln</t>
  </si>
  <si>
    <t xml:space="preserve">540 2nd Ave </t>
  </si>
  <si>
    <t>Rio Dell</t>
  </si>
  <si>
    <t>508 Beach Rd</t>
  </si>
  <si>
    <t>1088 Puma Dr</t>
  </si>
  <si>
    <t>633 Muskrat Cir</t>
  </si>
  <si>
    <t>No Situs</t>
  </si>
  <si>
    <t>211 Beach Rd</t>
  </si>
  <si>
    <t>146 Horseshoe Ct</t>
  </si>
  <si>
    <t>122 Cedarwood Ct</t>
  </si>
  <si>
    <t>485 Humboldt Loop Rd</t>
  </si>
  <si>
    <t>124 Spring Rd</t>
  </si>
  <si>
    <t>132 Telegraph Creek Rd</t>
  </si>
  <si>
    <t>80 Willow Glen Rd</t>
  </si>
  <si>
    <t>226 Dolphin Dr</t>
  </si>
  <si>
    <t>244 Dolphin Dr</t>
  </si>
  <si>
    <t>258 Dolphin Dr</t>
  </si>
  <si>
    <t>280 Dolphin Dr</t>
  </si>
  <si>
    <t xml:space="preserve">3 Maplehill Ct </t>
  </si>
  <si>
    <t>117 Parsons Rd</t>
  </si>
  <si>
    <t>760 Blueridge Rd</t>
  </si>
  <si>
    <t>1465 Toth Rd</t>
  </si>
  <si>
    <t>1613 Toth rd</t>
  </si>
  <si>
    <t>614 Blueridge Rd</t>
  </si>
  <si>
    <t>622 Upper Pacific Dr</t>
  </si>
  <si>
    <t>145 Du Luard Dr</t>
  </si>
  <si>
    <t>151 Du Luard Dr</t>
  </si>
  <si>
    <t>216 Redwood Rd</t>
  </si>
  <si>
    <t>Fortuna</t>
  </si>
  <si>
    <t>672 South Rd</t>
  </si>
  <si>
    <t>Scotia</t>
  </si>
  <si>
    <t>656 South Rd</t>
  </si>
  <si>
    <t xml:space="preserve">Scotia </t>
  </si>
  <si>
    <t>7323 St Hwy 36</t>
  </si>
  <si>
    <t>Carlotta</t>
  </si>
  <si>
    <t>Bridgeville</t>
  </si>
  <si>
    <t xml:space="preserve">Harris </t>
  </si>
  <si>
    <t>549 Timber Ln</t>
  </si>
  <si>
    <t xml:space="preserve">Garberville </t>
  </si>
  <si>
    <t>Blue Lake</t>
  </si>
  <si>
    <t>2288 Lindstrom Ave</t>
  </si>
  <si>
    <t>Samoa</t>
  </si>
  <si>
    <t>123 Dana Ln</t>
  </si>
  <si>
    <t>Eureka</t>
  </si>
  <si>
    <t xml:space="preserve">114 Lundblade St </t>
  </si>
  <si>
    <t>Orick</t>
  </si>
  <si>
    <t>111 Fireway Ln</t>
  </si>
  <si>
    <t xml:space="preserve">Willow Creek </t>
  </si>
  <si>
    <t>Weitchpec</t>
  </si>
  <si>
    <t>Auction Ends Nov 19th (ET)</t>
  </si>
  <si>
    <t>003-000</t>
  </si>
  <si>
    <t>007-001</t>
  </si>
  <si>
    <t>005-003</t>
  </si>
  <si>
    <t>136-000</t>
  </si>
  <si>
    <t>071-001</t>
  </si>
  <si>
    <t>158-000</t>
  </si>
  <si>
    <t>156-001</t>
  </si>
  <si>
    <t>156-023</t>
  </si>
  <si>
    <t>057-004</t>
  </si>
  <si>
    <t>123-004</t>
  </si>
  <si>
    <t>074-013</t>
  </si>
  <si>
    <t>157-008</t>
  </si>
  <si>
    <t>157-003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</si>
</sst>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yy\ h:mm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h:mm:ss\ AM/PM"/>
    <numFmt numFmtId="171" formatCode="[$-409]h:mm\ AM/PM;@"/>
    <numFmt numFmtId="172" formatCode="&quot;$&quot;#,##0"/>
    <numFmt numFmtId="173" formatCode="0_);\(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3" fillId="33" borderId="0" xfId="0" applyFont="1" applyFill="1" applyAlignment="1">
      <alignment horizontal="center" wrapText="1"/>
    </xf>
    <xf numFmtId="171" fontId="21" fillId="33" borderId="0" xfId="0" applyNumberFormat="1" applyFont="1" applyFill="1" applyAlignment="1">
      <alignment horizontal="center"/>
    </xf>
    <xf numFmtId="0" fontId="44" fillId="33" borderId="0" xfId="0" applyFont="1" applyFill="1" applyAlignment="1">
      <alignment/>
    </xf>
    <xf numFmtId="0" fontId="21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45" fillId="33" borderId="0" xfId="0" applyFont="1" applyFill="1" applyAlignment="1">
      <alignment/>
    </xf>
    <xf numFmtId="172" fontId="45" fillId="33" borderId="0" xfId="0" applyNumberFormat="1" applyFont="1" applyFill="1" applyAlignment="1">
      <alignment/>
    </xf>
    <xf numFmtId="164" fontId="45" fillId="33" borderId="0" xfId="0" applyNumberFormat="1" applyFont="1" applyFill="1" applyAlignment="1">
      <alignment/>
    </xf>
    <xf numFmtId="0" fontId="21" fillId="33" borderId="10" xfId="0" applyFont="1" applyFill="1" applyBorder="1" applyAlignment="1">
      <alignment/>
    </xf>
    <xf numFmtId="171" fontId="21" fillId="33" borderId="10" xfId="0" applyNumberFormat="1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wrapText="1"/>
    </xf>
    <xf numFmtId="171" fontId="24" fillId="33" borderId="10" xfId="0" applyNumberFormat="1" applyFont="1" applyFill="1" applyBorder="1" applyAlignment="1">
      <alignment horizontal="center" wrapText="1"/>
    </xf>
    <xf numFmtId="172" fontId="46" fillId="33" borderId="10" xfId="0" applyNumberFormat="1" applyFont="1" applyFill="1" applyBorder="1" applyAlignment="1">
      <alignment horizontal="center" wrapText="1"/>
    </xf>
    <xf numFmtId="164" fontId="46" fillId="33" borderId="10" xfId="0" applyNumberFormat="1" applyFont="1" applyFill="1" applyBorder="1" applyAlignment="1">
      <alignment horizontal="center" wrapText="1"/>
    </xf>
    <xf numFmtId="44" fontId="24" fillId="33" borderId="10" xfId="0" applyNumberFormat="1" applyFont="1" applyFill="1" applyBorder="1" applyAlignment="1">
      <alignment horizontal="center" wrapText="1"/>
    </xf>
    <xf numFmtId="44" fontId="21" fillId="33" borderId="0" xfId="0" applyNumberFormat="1" applyFont="1" applyFill="1" applyAlignment="1">
      <alignment/>
    </xf>
    <xf numFmtId="0" fontId="45" fillId="0" borderId="10" xfId="0" applyFont="1" applyBorder="1" applyAlignment="1">
      <alignment/>
    </xf>
    <xf numFmtId="0" fontId="21" fillId="0" borderId="10" xfId="0" applyFont="1" applyBorder="1" applyAlignment="1">
      <alignment/>
    </xf>
    <xf numFmtId="5" fontId="21" fillId="0" borderId="10" xfId="44" applyNumberFormat="1" applyFont="1" applyBorder="1" applyAlignment="1">
      <alignment/>
    </xf>
    <xf numFmtId="44" fontId="21" fillId="0" borderId="10" xfId="0" applyNumberFormat="1" applyFont="1" applyBorder="1" applyAlignment="1">
      <alignment/>
    </xf>
    <xf numFmtId="44" fontId="21" fillId="0" borderId="10" xfId="44" applyFont="1" applyBorder="1" applyAlignment="1">
      <alignment/>
    </xf>
    <xf numFmtId="0" fontId="45" fillId="0" borderId="1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workbookViewId="0" topLeftCell="A1">
      <selection activeCell="A1" sqref="A1"/>
    </sheetView>
  </sheetViews>
  <sheetFormatPr defaultColWidth="9.140625" defaultRowHeight="15"/>
  <cols>
    <col min="1" max="1" width="8.00390625" style="4" customWidth="1"/>
    <col min="2" max="2" width="13.140625" style="5" bestFit="1" customWidth="1"/>
    <col min="3" max="3" width="19.8515625" style="6" bestFit="1" customWidth="1"/>
    <col min="4" max="4" width="11.7109375" style="6" bestFit="1" customWidth="1"/>
    <col min="5" max="5" width="5.28125" style="6" bestFit="1" customWidth="1"/>
    <col min="6" max="6" width="9.8515625" style="17" bestFit="1" customWidth="1"/>
    <col min="7" max="7" width="10.8515625" style="2" bestFit="1" customWidth="1"/>
    <col min="8" max="8" width="10.7109375" style="7" customWidth="1"/>
    <col min="9" max="9" width="6.8515625" style="7" customWidth="1"/>
    <col min="10" max="10" width="13.421875" style="7" customWidth="1"/>
    <col min="11" max="11" width="11.00390625" style="7" customWidth="1"/>
    <col min="12" max="12" width="11.421875" style="7" bestFit="1" customWidth="1"/>
    <col min="13" max="13" width="12.57421875" style="7" bestFit="1" customWidth="1"/>
    <col min="14" max="14" width="9.28125" style="8" customWidth="1"/>
    <col min="15" max="15" width="9.421875" style="8" bestFit="1" customWidth="1"/>
    <col min="16" max="16" width="10.140625" style="8" bestFit="1" customWidth="1"/>
    <col min="17" max="17" width="7.28125" style="6" bestFit="1" customWidth="1"/>
    <col min="18" max="18" width="7.28125" style="5" bestFit="1" customWidth="1"/>
    <col min="19" max="19" width="7.421875" style="5" customWidth="1"/>
    <col min="20" max="16384" width="9.140625" style="3" customWidth="1"/>
  </cols>
  <sheetData>
    <row r="1" spans="1:19" s="1" customFormat="1" ht="32.25" customHeight="1">
      <c r="A1" s="11" t="s">
        <v>16</v>
      </c>
      <c r="B1" s="12" t="s">
        <v>4</v>
      </c>
      <c r="C1" s="12" t="s">
        <v>5</v>
      </c>
      <c r="D1" s="12" t="s">
        <v>6</v>
      </c>
      <c r="E1" s="12" t="s">
        <v>20</v>
      </c>
      <c r="F1" s="16" t="s">
        <v>19</v>
      </c>
      <c r="G1" s="13" t="s">
        <v>121</v>
      </c>
      <c r="H1" s="14" t="s">
        <v>7</v>
      </c>
      <c r="I1" s="14" t="s">
        <v>21</v>
      </c>
      <c r="J1" s="14" t="s">
        <v>8</v>
      </c>
      <c r="K1" s="14" t="s">
        <v>9</v>
      </c>
      <c r="L1" s="14" t="s">
        <v>10</v>
      </c>
      <c r="M1" s="14" t="s">
        <v>17</v>
      </c>
      <c r="N1" s="15" t="s">
        <v>11</v>
      </c>
      <c r="O1" s="15" t="s">
        <v>12</v>
      </c>
      <c r="P1" s="15" t="s">
        <v>18</v>
      </c>
      <c r="Q1" s="12" t="s">
        <v>13</v>
      </c>
      <c r="R1" s="12" t="s">
        <v>14</v>
      </c>
      <c r="S1" s="12" t="s">
        <v>15</v>
      </c>
    </row>
    <row r="2" spans="1:19" ht="12">
      <c r="A2" s="18">
        <v>825884</v>
      </c>
      <c r="B2" s="19" t="s">
        <v>22</v>
      </c>
      <c r="C2" s="19" t="s">
        <v>69</v>
      </c>
      <c r="D2" s="19" t="s">
        <v>70</v>
      </c>
      <c r="E2" s="19">
        <v>95501</v>
      </c>
      <c r="F2" s="20">
        <v>4100</v>
      </c>
      <c r="G2" s="10">
        <v>43423.541666666664</v>
      </c>
      <c r="H2" s="21"/>
      <c r="I2" s="21"/>
      <c r="J2" s="21">
        <v>17231</v>
      </c>
      <c r="K2" s="21">
        <v>10890</v>
      </c>
      <c r="L2" s="21"/>
      <c r="M2" s="21">
        <f aca="true" t="shared" si="0" ref="M2:M37">J2+K2</f>
        <v>28121</v>
      </c>
      <c r="N2" s="21">
        <v>281.2</v>
      </c>
      <c r="O2" s="21">
        <v>20.8</v>
      </c>
      <c r="P2" s="22">
        <v>302</v>
      </c>
      <c r="Q2" s="19" t="s">
        <v>122</v>
      </c>
      <c r="R2" s="9"/>
      <c r="S2" s="23"/>
    </row>
    <row r="3" spans="1:19" ht="12">
      <c r="A3" s="18">
        <v>825885</v>
      </c>
      <c r="B3" s="19" t="s">
        <v>23</v>
      </c>
      <c r="C3" s="19" t="s">
        <v>71</v>
      </c>
      <c r="D3" s="19" t="s">
        <v>70</v>
      </c>
      <c r="E3" s="19">
        <v>95503</v>
      </c>
      <c r="F3" s="20">
        <v>24100</v>
      </c>
      <c r="G3" s="10">
        <v>43423.541666666664</v>
      </c>
      <c r="H3" s="21">
        <v>7000</v>
      </c>
      <c r="I3" s="21"/>
      <c r="J3" s="21">
        <v>99349</v>
      </c>
      <c r="K3" s="21">
        <v>110389</v>
      </c>
      <c r="L3" s="21"/>
      <c r="M3" s="21">
        <v>202738</v>
      </c>
      <c r="N3" s="21">
        <v>2027.38</v>
      </c>
      <c r="O3" s="21">
        <v>150.02</v>
      </c>
      <c r="P3" s="22">
        <v>2177.4</v>
      </c>
      <c r="Q3" s="19" t="s">
        <v>122</v>
      </c>
      <c r="R3" s="9"/>
      <c r="S3" s="23"/>
    </row>
    <row r="4" spans="1:19" ht="12">
      <c r="A4" s="18">
        <v>825886</v>
      </c>
      <c r="B4" s="19" t="s">
        <v>24</v>
      </c>
      <c r="C4" s="19" t="s">
        <v>72</v>
      </c>
      <c r="D4" s="19" t="s">
        <v>70</v>
      </c>
      <c r="E4" s="19">
        <v>95503</v>
      </c>
      <c r="F4" s="20">
        <v>3800</v>
      </c>
      <c r="G4" s="10">
        <v>43423.541666666664</v>
      </c>
      <c r="H4" s="21">
        <v>7000</v>
      </c>
      <c r="I4" s="21"/>
      <c r="J4" s="21">
        <v>77016</v>
      </c>
      <c r="K4" s="21">
        <v>15256</v>
      </c>
      <c r="L4" s="21"/>
      <c r="M4" s="21">
        <v>85272</v>
      </c>
      <c r="N4" s="21">
        <v>852.72</v>
      </c>
      <c r="O4" s="21">
        <v>63.1</v>
      </c>
      <c r="P4" s="22">
        <v>915.82</v>
      </c>
      <c r="Q4" s="19" t="s">
        <v>122</v>
      </c>
      <c r="R4" s="9"/>
      <c r="S4" s="23"/>
    </row>
    <row r="5" spans="1:19" ht="12">
      <c r="A5" s="18">
        <v>825887</v>
      </c>
      <c r="B5" s="19" t="s">
        <v>25</v>
      </c>
      <c r="C5" s="19" t="s">
        <v>73</v>
      </c>
      <c r="D5" s="19" t="s">
        <v>74</v>
      </c>
      <c r="E5" s="19">
        <v>95562</v>
      </c>
      <c r="F5" s="20">
        <v>7300</v>
      </c>
      <c r="G5" s="10">
        <v>43423.541666666664</v>
      </c>
      <c r="H5" s="21"/>
      <c r="I5" s="21"/>
      <c r="J5" s="21">
        <v>25959</v>
      </c>
      <c r="K5" s="21">
        <v>25959</v>
      </c>
      <c r="L5" s="21"/>
      <c r="M5" s="21">
        <f t="shared" si="0"/>
        <v>51918</v>
      </c>
      <c r="N5" s="21">
        <v>519.18</v>
      </c>
      <c r="O5" s="21">
        <v>128.04</v>
      </c>
      <c r="P5" s="22">
        <v>647.22</v>
      </c>
      <c r="Q5" s="19" t="s">
        <v>123</v>
      </c>
      <c r="R5" s="9"/>
      <c r="S5" s="23"/>
    </row>
    <row r="6" spans="1:19" ht="12">
      <c r="A6" s="18">
        <v>825888</v>
      </c>
      <c r="B6" s="19" t="s">
        <v>26</v>
      </c>
      <c r="C6" s="19" t="s">
        <v>75</v>
      </c>
      <c r="D6" s="19" t="s">
        <v>0</v>
      </c>
      <c r="E6" s="19">
        <v>95589</v>
      </c>
      <c r="F6" s="20">
        <v>6400</v>
      </c>
      <c r="G6" s="10">
        <v>43423.541666666664</v>
      </c>
      <c r="H6" s="21"/>
      <c r="I6" s="21"/>
      <c r="J6" s="21"/>
      <c r="K6" s="21">
        <v>28110</v>
      </c>
      <c r="L6" s="21"/>
      <c r="M6" s="21">
        <f t="shared" si="0"/>
        <v>28110</v>
      </c>
      <c r="N6" s="21">
        <v>281.1</v>
      </c>
      <c r="O6" s="21">
        <v>345.58</v>
      </c>
      <c r="P6" s="22">
        <v>626.68</v>
      </c>
      <c r="Q6" s="19" t="s">
        <v>1</v>
      </c>
      <c r="R6" s="9"/>
      <c r="S6" s="23"/>
    </row>
    <row r="7" spans="1:19" ht="12">
      <c r="A7" s="18">
        <v>825889</v>
      </c>
      <c r="B7" s="19" t="s">
        <v>27</v>
      </c>
      <c r="C7" s="19" t="s">
        <v>76</v>
      </c>
      <c r="D7" s="19" t="s">
        <v>0</v>
      </c>
      <c r="E7" s="19">
        <v>95589</v>
      </c>
      <c r="F7" s="20">
        <v>5000</v>
      </c>
      <c r="G7" s="10">
        <v>43423.541666666664</v>
      </c>
      <c r="H7" s="21"/>
      <c r="I7" s="21"/>
      <c r="J7" s="21"/>
      <c r="K7" s="21">
        <v>17623</v>
      </c>
      <c r="L7" s="21"/>
      <c r="M7" s="21">
        <f t="shared" si="0"/>
        <v>17623</v>
      </c>
      <c r="N7" s="21">
        <v>176.22</v>
      </c>
      <c r="O7" s="21">
        <v>328.02</v>
      </c>
      <c r="P7" s="22">
        <v>504.24</v>
      </c>
      <c r="Q7" s="19" t="s">
        <v>1</v>
      </c>
      <c r="R7" s="9"/>
      <c r="S7" s="23"/>
    </row>
    <row r="8" spans="1:19" ht="12">
      <c r="A8" s="18">
        <v>825890</v>
      </c>
      <c r="B8" s="19" t="s">
        <v>28</v>
      </c>
      <c r="C8" s="19" t="s">
        <v>77</v>
      </c>
      <c r="D8" s="19" t="s">
        <v>0</v>
      </c>
      <c r="E8" s="19">
        <v>95589</v>
      </c>
      <c r="F8" s="20">
        <v>4800</v>
      </c>
      <c r="G8" s="10">
        <v>43423.541666666664</v>
      </c>
      <c r="H8" s="21"/>
      <c r="I8" s="21"/>
      <c r="J8" s="21"/>
      <c r="K8" s="21">
        <v>5396</v>
      </c>
      <c r="L8" s="21"/>
      <c r="M8" s="21">
        <f t="shared" si="0"/>
        <v>5396</v>
      </c>
      <c r="N8" s="21">
        <v>53.96</v>
      </c>
      <c r="O8" s="21">
        <v>316.92</v>
      </c>
      <c r="P8" s="22">
        <v>370.88</v>
      </c>
      <c r="Q8" s="19" t="s">
        <v>1</v>
      </c>
      <c r="R8" s="9"/>
      <c r="S8" s="23"/>
    </row>
    <row r="9" spans="1:19" ht="12">
      <c r="A9" s="18">
        <v>825891</v>
      </c>
      <c r="B9" s="19" t="s">
        <v>29</v>
      </c>
      <c r="C9" s="19" t="s">
        <v>78</v>
      </c>
      <c r="D9" s="19" t="s">
        <v>0</v>
      </c>
      <c r="E9" s="19">
        <v>95589</v>
      </c>
      <c r="F9" s="20">
        <v>4500</v>
      </c>
      <c r="G9" s="10">
        <v>43423.552083333336</v>
      </c>
      <c r="H9" s="21"/>
      <c r="I9" s="21"/>
      <c r="J9" s="21"/>
      <c r="K9" s="21">
        <v>9551</v>
      </c>
      <c r="L9" s="21"/>
      <c r="M9" s="21">
        <f t="shared" si="0"/>
        <v>9551</v>
      </c>
      <c r="N9" s="21">
        <v>95.52</v>
      </c>
      <c r="O9" s="21">
        <v>320.68</v>
      </c>
      <c r="P9" s="22">
        <v>416.2</v>
      </c>
      <c r="Q9" s="19" t="s">
        <v>1</v>
      </c>
      <c r="R9" s="9"/>
      <c r="S9" s="23"/>
    </row>
    <row r="10" spans="1:19" ht="12">
      <c r="A10" s="18">
        <v>825892</v>
      </c>
      <c r="B10" s="19" t="s">
        <v>30</v>
      </c>
      <c r="C10" s="19" t="s">
        <v>79</v>
      </c>
      <c r="D10" s="19" t="s">
        <v>0</v>
      </c>
      <c r="E10" s="19">
        <v>95589</v>
      </c>
      <c r="F10" s="20">
        <v>4500</v>
      </c>
      <c r="G10" s="10">
        <v>43423.552083333336</v>
      </c>
      <c r="H10" s="21"/>
      <c r="I10" s="21"/>
      <c r="J10" s="21"/>
      <c r="K10" s="21">
        <v>23270</v>
      </c>
      <c r="L10" s="21"/>
      <c r="M10" s="21">
        <f t="shared" si="0"/>
        <v>23270</v>
      </c>
      <c r="N10" s="21">
        <v>232.7</v>
      </c>
      <c r="O10" s="21">
        <v>341.18</v>
      </c>
      <c r="P10" s="22">
        <v>573.88</v>
      </c>
      <c r="Q10" s="19" t="s">
        <v>1</v>
      </c>
      <c r="R10" s="9"/>
      <c r="S10" s="23"/>
    </row>
    <row r="11" spans="1:19" ht="12">
      <c r="A11" s="18">
        <v>825893</v>
      </c>
      <c r="B11" s="19" t="s">
        <v>31</v>
      </c>
      <c r="C11" s="19" t="s">
        <v>80</v>
      </c>
      <c r="D11" s="19" t="s">
        <v>0</v>
      </c>
      <c r="E11" s="19">
        <v>95589</v>
      </c>
      <c r="F11" s="20">
        <v>4500</v>
      </c>
      <c r="G11" s="10">
        <v>43423.552083333336</v>
      </c>
      <c r="H11" s="21"/>
      <c r="I11" s="21"/>
      <c r="J11" s="21"/>
      <c r="K11" s="21">
        <v>7803</v>
      </c>
      <c r="L11" s="21"/>
      <c r="M11" s="21">
        <f t="shared" si="0"/>
        <v>7803</v>
      </c>
      <c r="N11" s="21">
        <v>78.04</v>
      </c>
      <c r="O11" s="21">
        <v>319.1</v>
      </c>
      <c r="P11" s="22">
        <v>397.14</v>
      </c>
      <c r="Q11" s="19" t="s">
        <v>1</v>
      </c>
      <c r="R11" s="9"/>
      <c r="S11" s="23"/>
    </row>
    <row r="12" spans="1:19" ht="12">
      <c r="A12" s="18">
        <v>825894</v>
      </c>
      <c r="B12" s="19" t="s">
        <v>32</v>
      </c>
      <c r="C12" s="19" t="s">
        <v>81</v>
      </c>
      <c r="D12" s="19" t="s">
        <v>0</v>
      </c>
      <c r="E12" s="19">
        <v>95589</v>
      </c>
      <c r="F12" s="20">
        <v>4100</v>
      </c>
      <c r="G12" s="10">
        <v>43423.552083333336</v>
      </c>
      <c r="H12" s="21"/>
      <c r="I12" s="21"/>
      <c r="J12" s="21"/>
      <c r="K12" s="21">
        <v>2459</v>
      </c>
      <c r="L12" s="21"/>
      <c r="M12" s="21">
        <f t="shared" si="0"/>
        <v>2459</v>
      </c>
      <c r="N12" s="21">
        <v>24.58</v>
      </c>
      <c r="O12" s="21">
        <v>314.24</v>
      </c>
      <c r="P12" s="22">
        <v>338.82</v>
      </c>
      <c r="Q12" s="19" t="s">
        <v>1</v>
      </c>
      <c r="R12" s="9"/>
      <c r="S12" s="23"/>
    </row>
    <row r="13" spans="1:19" ht="12">
      <c r="A13" s="18">
        <v>825895</v>
      </c>
      <c r="B13" s="19" t="s">
        <v>33</v>
      </c>
      <c r="C13" s="19" t="s">
        <v>78</v>
      </c>
      <c r="D13" s="19" t="s">
        <v>0</v>
      </c>
      <c r="E13" s="19">
        <v>95589</v>
      </c>
      <c r="F13" s="20">
        <v>3000</v>
      </c>
      <c r="G13" s="10">
        <v>43423.552083333336</v>
      </c>
      <c r="H13" s="21"/>
      <c r="I13" s="21"/>
      <c r="J13" s="21"/>
      <c r="K13" s="21">
        <v>11051</v>
      </c>
      <c r="L13" s="21"/>
      <c r="M13" s="21">
        <f t="shared" si="0"/>
        <v>11051</v>
      </c>
      <c r="N13" s="21">
        <v>110.52</v>
      </c>
      <c r="O13" s="21">
        <v>322.06</v>
      </c>
      <c r="P13" s="22">
        <v>432.58</v>
      </c>
      <c r="Q13" s="19" t="s">
        <v>1</v>
      </c>
      <c r="R13" s="9"/>
      <c r="S13" s="23"/>
    </row>
    <row r="14" spans="1:19" ht="12">
      <c r="A14" s="18">
        <v>825896</v>
      </c>
      <c r="B14" s="19" t="s">
        <v>34</v>
      </c>
      <c r="C14" s="19" t="s">
        <v>82</v>
      </c>
      <c r="D14" s="19" t="s">
        <v>0</v>
      </c>
      <c r="E14" s="19">
        <v>95589</v>
      </c>
      <c r="F14" s="20">
        <v>34400</v>
      </c>
      <c r="G14" s="10">
        <v>43423.552083333336</v>
      </c>
      <c r="H14" s="21"/>
      <c r="I14" s="21"/>
      <c r="J14" s="21"/>
      <c r="K14" s="21">
        <v>16000</v>
      </c>
      <c r="L14" s="21"/>
      <c r="M14" s="21">
        <f t="shared" si="0"/>
        <v>16000</v>
      </c>
      <c r="N14" s="21">
        <v>160</v>
      </c>
      <c r="O14" s="21">
        <v>334.56</v>
      </c>
      <c r="P14" s="22">
        <v>494.56</v>
      </c>
      <c r="Q14" s="19" t="s">
        <v>1</v>
      </c>
      <c r="R14" s="9"/>
      <c r="S14" s="23"/>
    </row>
    <row r="15" spans="1:19" ht="12">
      <c r="A15" s="18">
        <v>825897</v>
      </c>
      <c r="B15" s="19" t="s">
        <v>35</v>
      </c>
      <c r="C15" s="19" t="s">
        <v>83</v>
      </c>
      <c r="D15" s="19" t="s">
        <v>0</v>
      </c>
      <c r="E15" s="19">
        <v>95589</v>
      </c>
      <c r="F15" s="20">
        <v>13000</v>
      </c>
      <c r="G15" s="10">
        <v>43423.552083333336</v>
      </c>
      <c r="H15" s="21"/>
      <c r="I15" s="21"/>
      <c r="J15" s="21"/>
      <c r="K15" s="21">
        <v>84069</v>
      </c>
      <c r="L15" s="21"/>
      <c r="M15" s="21">
        <f t="shared" si="0"/>
        <v>84069</v>
      </c>
      <c r="N15" s="21">
        <v>840.7</v>
      </c>
      <c r="O15" s="21">
        <v>396.5</v>
      </c>
      <c r="P15" s="22">
        <v>1237.2</v>
      </c>
      <c r="Q15" s="19" t="s">
        <v>1</v>
      </c>
      <c r="R15" s="9"/>
      <c r="S15" s="23"/>
    </row>
    <row r="16" spans="1:19" ht="12">
      <c r="A16" s="18">
        <v>825898</v>
      </c>
      <c r="B16" s="19" t="s">
        <v>36</v>
      </c>
      <c r="C16" s="19" t="s">
        <v>84</v>
      </c>
      <c r="D16" s="19" t="s">
        <v>0</v>
      </c>
      <c r="E16" s="19">
        <v>95589</v>
      </c>
      <c r="F16" s="20">
        <v>4300</v>
      </c>
      <c r="G16" s="10">
        <v>43423.5625</v>
      </c>
      <c r="H16" s="21"/>
      <c r="I16" s="21"/>
      <c r="J16" s="21"/>
      <c r="K16" s="21">
        <v>9573</v>
      </c>
      <c r="L16" s="21"/>
      <c r="M16" s="21">
        <f t="shared" si="0"/>
        <v>9573</v>
      </c>
      <c r="N16" s="21">
        <v>95.74</v>
      </c>
      <c r="O16" s="21">
        <v>320.7</v>
      </c>
      <c r="P16" s="22">
        <v>416.44</v>
      </c>
      <c r="Q16" s="19" t="s">
        <v>1</v>
      </c>
      <c r="R16" s="9"/>
      <c r="S16" s="23"/>
    </row>
    <row r="17" spans="1:19" ht="12">
      <c r="A17" s="18">
        <v>825899</v>
      </c>
      <c r="B17" s="19" t="s">
        <v>37</v>
      </c>
      <c r="C17" s="19" t="s">
        <v>78</v>
      </c>
      <c r="D17" s="19" t="s">
        <v>0</v>
      </c>
      <c r="E17" s="19">
        <v>95589</v>
      </c>
      <c r="F17" s="20">
        <v>4300</v>
      </c>
      <c r="G17" s="10">
        <v>43423.5625</v>
      </c>
      <c r="H17" s="21"/>
      <c r="I17" s="21"/>
      <c r="J17" s="21"/>
      <c r="K17" s="21">
        <v>9573</v>
      </c>
      <c r="L17" s="21"/>
      <c r="M17" s="21">
        <f t="shared" si="0"/>
        <v>9573</v>
      </c>
      <c r="N17" s="21">
        <v>95.74</v>
      </c>
      <c r="O17" s="21">
        <v>320.7</v>
      </c>
      <c r="P17" s="22">
        <v>416.44</v>
      </c>
      <c r="Q17" s="19" t="s">
        <v>1</v>
      </c>
      <c r="R17" s="9"/>
      <c r="S17" s="23"/>
    </row>
    <row r="18" spans="1:19" ht="12">
      <c r="A18" s="18">
        <v>825900</v>
      </c>
      <c r="B18" s="19" t="s">
        <v>38</v>
      </c>
      <c r="C18" s="19" t="s">
        <v>85</v>
      </c>
      <c r="D18" s="19" t="s">
        <v>0</v>
      </c>
      <c r="E18" s="19">
        <v>95589</v>
      </c>
      <c r="F18" s="20">
        <v>4200</v>
      </c>
      <c r="G18" s="10">
        <v>43423.5625</v>
      </c>
      <c r="H18" s="21"/>
      <c r="I18" s="21"/>
      <c r="J18" s="21"/>
      <c r="K18" s="21">
        <v>7782</v>
      </c>
      <c r="L18" s="21"/>
      <c r="M18" s="21">
        <f t="shared" si="0"/>
        <v>7782</v>
      </c>
      <c r="N18" s="21">
        <v>77.82</v>
      </c>
      <c r="O18" s="21">
        <v>319.08</v>
      </c>
      <c r="P18" s="22">
        <v>396.9</v>
      </c>
      <c r="Q18" s="19" t="s">
        <v>1</v>
      </c>
      <c r="R18" s="9"/>
      <c r="S18" s="23"/>
    </row>
    <row r="19" spans="1:19" ht="12">
      <c r="A19" s="18">
        <v>825901</v>
      </c>
      <c r="B19" s="19" t="s">
        <v>39</v>
      </c>
      <c r="C19" s="19" t="s">
        <v>86</v>
      </c>
      <c r="D19" s="19" t="s">
        <v>0</v>
      </c>
      <c r="E19" s="19">
        <v>95589</v>
      </c>
      <c r="F19" s="20">
        <v>7700</v>
      </c>
      <c r="G19" s="10">
        <v>43423.5625</v>
      </c>
      <c r="H19" s="21"/>
      <c r="I19" s="21"/>
      <c r="J19" s="21"/>
      <c r="K19" s="21">
        <v>31365</v>
      </c>
      <c r="L19" s="21"/>
      <c r="M19" s="21">
        <f t="shared" si="0"/>
        <v>31365</v>
      </c>
      <c r="N19" s="21">
        <v>313.64</v>
      </c>
      <c r="O19" s="21">
        <v>348.54</v>
      </c>
      <c r="P19" s="22">
        <v>662.18</v>
      </c>
      <c r="Q19" s="19" t="s">
        <v>1</v>
      </c>
      <c r="R19" s="9"/>
      <c r="S19" s="23"/>
    </row>
    <row r="20" spans="1:19" ht="12">
      <c r="A20" s="18">
        <v>825902</v>
      </c>
      <c r="B20" s="19" t="s">
        <v>40</v>
      </c>
      <c r="C20" s="19" t="s">
        <v>87</v>
      </c>
      <c r="D20" s="19" t="s">
        <v>0</v>
      </c>
      <c r="E20" s="19">
        <v>95589</v>
      </c>
      <c r="F20" s="20">
        <v>7100</v>
      </c>
      <c r="G20" s="10">
        <v>43423.5625</v>
      </c>
      <c r="H20" s="21"/>
      <c r="I20" s="21"/>
      <c r="J20" s="21"/>
      <c r="K20" s="21">
        <v>25500</v>
      </c>
      <c r="L20" s="21"/>
      <c r="M20" s="21">
        <f t="shared" si="0"/>
        <v>25500</v>
      </c>
      <c r="N20" s="21">
        <v>255</v>
      </c>
      <c r="O20" s="21">
        <v>343.2</v>
      </c>
      <c r="P20" s="22">
        <v>598.2</v>
      </c>
      <c r="Q20" s="19" t="s">
        <v>1</v>
      </c>
      <c r="R20" s="9"/>
      <c r="S20" s="23"/>
    </row>
    <row r="21" spans="1:19" ht="12">
      <c r="A21" s="18">
        <v>825903</v>
      </c>
      <c r="B21" s="19" t="s">
        <v>41</v>
      </c>
      <c r="C21" s="19" t="s">
        <v>88</v>
      </c>
      <c r="D21" s="19" t="s">
        <v>0</v>
      </c>
      <c r="E21" s="19">
        <v>95589</v>
      </c>
      <c r="F21" s="20">
        <v>6000</v>
      </c>
      <c r="G21" s="10">
        <v>43423.5625</v>
      </c>
      <c r="H21" s="21"/>
      <c r="I21" s="21"/>
      <c r="J21" s="21"/>
      <c r="K21" s="21">
        <v>20400</v>
      </c>
      <c r="L21" s="21"/>
      <c r="M21" s="21">
        <f t="shared" si="0"/>
        <v>20400</v>
      </c>
      <c r="N21" s="21">
        <v>204</v>
      </c>
      <c r="O21" s="21">
        <v>338.58</v>
      </c>
      <c r="P21" s="22">
        <v>542.58</v>
      </c>
      <c r="Q21" s="19" t="s">
        <v>1</v>
      </c>
      <c r="R21" s="9"/>
      <c r="S21" s="23"/>
    </row>
    <row r="22" spans="1:19" ht="12">
      <c r="A22" s="18">
        <v>825904</v>
      </c>
      <c r="B22" s="19" t="s">
        <v>42</v>
      </c>
      <c r="C22" s="19" t="s">
        <v>89</v>
      </c>
      <c r="D22" s="19" t="s">
        <v>0</v>
      </c>
      <c r="E22" s="19">
        <v>95589</v>
      </c>
      <c r="F22" s="20">
        <v>46750</v>
      </c>
      <c r="G22" s="10">
        <v>43423.5625</v>
      </c>
      <c r="H22" s="21"/>
      <c r="I22" s="21"/>
      <c r="J22" s="21"/>
      <c r="K22" s="21">
        <v>450387</v>
      </c>
      <c r="L22" s="21"/>
      <c r="M22" s="21">
        <f t="shared" si="0"/>
        <v>450387</v>
      </c>
      <c r="N22" s="21">
        <v>4503.86</v>
      </c>
      <c r="O22" s="21">
        <v>729.86</v>
      </c>
      <c r="P22" s="22">
        <v>5233.72</v>
      </c>
      <c r="Q22" s="19" t="s">
        <v>1</v>
      </c>
      <c r="R22" s="9"/>
      <c r="S22" s="23"/>
    </row>
    <row r="23" spans="1:19" ht="12">
      <c r="A23" s="18">
        <v>825905</v>
      </c>
      <c r="B23" s="19" t="s">
        <v>43</v>
      </c>
      <c r="C23" s="19" t="s">
        <v>90</v>
      </c>
      <c r="D23" s="19" t="s">
        <v>0</v>
      </c>
      <c r="E23" s="19">
        <v>95589</v>
      </c>
      <c r="F23" s="20">
        <v>4900</v>
      </c>
      <c r="G23" s="10">
        <v>43423.572916666664</v>
      </c>
      <c r="H23" s="21"/>
      <c r="I23" s="21"/>
      <c r="J23" s="21"/>
      <c r="K23" s="21">
        <v>10864</v>
      </c>
      <c r="L23" s="21"/>
      <c r="M23" s="21">
        <f t="shared" si="0"/>
        <v>10864</v>
      </c>
      <c r="N23" s="21">
        <v>108.64</v>
      </c>
      <c r="O23" s="21">
        <v>321.88</v>
      </c>
      <c r="P23" s="22">
        <v>430.52</v>
      </c>
      <c r="Q23" s="19" t="s">
        <v>1</v>
      </c>
      <c r="R23" s="9"/>
      <c r="S23" s="23"/>
    </row>
    <row r="24" spans="1:19" ht="12">
      <c r="A24" s="18">
        <v>825906</v>
      </c>
      <c r="B24" s="19" t="s">
        <v>44</v>
      </c>
      <c r="C24" s="19" t="s">
        <v>91</v>
      </c>
      <c r="D24" s="19" t="s">
        <v>0</v>
      </c>
      <c r="E24" s="19">
        <v>95589</v>
      </c>
      <c r="F24" s="20">
        <v>6150</v>
      </c>
      <c r="G24" s="10">
        <v>43423.572916666664</v>
      </c>
      <c r="H24" s="21"/>
      <c r="I24" s="21"/>
      <c r="J24" s="21"/>
      <c r="K24" s="21">
        <v>23302</v>
      </c>
      <c r="L24" s="21"/>
      <c r="M24" s="21">
        <f t="shared" si="0"/>
        <v>23302</v>
      </c>
      <c r="N24" s="21">
        <v>233.02</v>
      </c>
      <c r="O24" s="21">
        <v>333.2</v>
      </c>
      <c r="P24" s="22">
        <v>566.22</v>
      </c>
      <c r="Q24" s="19" t="s">
        <v>1</v>
      </c>
      <c r="R24" s="9"/>
      <c r="S24" s="23"/>
    </row>
    <row r="25" spans="1:19" ht="12">
      <c r="A25" s="18">
        <v>825907</v>
      </c>
      <c r="B25" s="19" t="s">
        <v>45</v>
      </c>
      <c r="C25" s="19" t="s">
        <v>92</v>
      </c>
      <c r="D25" s="19" t="s">
        <v>0</v>
      </c>
      <c r="E25" s="19">
        <v>95589</v>
      </c>
      <c r="F25" s="20">
        <v>4700</v>
      </c>
      <c r="G25" s="10">
        <v>43423.572916666664</v>
      </c>
      <c r="H25" s="21"/>
      <c r="I25" s="21"/>
      <c r="J25" s="21"/>
      <c r="K25" s="21">
        <v>9603</v>
      </c>
      <c r="L25" s="21"/>
      <c r="M25" s="21">
        <f t="shared" si="0"/>
        <v>9603</v>
      </c>
      <c r="N25" s="21">
        <v>96.04</v>
      </c>
      <c r="O25" s="21">
        <v>320.74</v>
      </c>
      <c r="P25" s="22">
        <v>416.78</v>
      </c>
      <c r="Q25" s="19" t="s">
        <v>1</v>
      </c>
      <c r="R25" s="9"/>
      <c r="S25" s="23"/>
    </row>
    <row r="26" spans="1:19" ht="12">
      <c r="A26" s="18">
        <v>825908</v>
      </c>
      <c r="B26" s="19" t="s">
        <v>46</v>
      </c>
      <c r="C26" s="19" t="s">
        <v>93</v>
      </c>
      <c r="D26" s="19" t="s">
        <v>0</v>
      </c>
      <c r="E26" s="19">
        <v>95589</v>
      </c>
      <c r="F26" s="20">
        <v>5500</v>
      </c>
      <c r="G26" s="10">
        <v>43423.572916666664</v>
      </c>
      <c r="H26" s="21"/>
      <c r="I26" s="21"/>
      <c r="J26" s="21"/>
      <c r="K26" s="21">
        <v>16979</v>
      </c>
      <c r="L26" s="21"/>
      <c r="M26" s="21">
        <f t="shared" si="0"/>
        <v>16979</v>
      </c>
      <c r="N26" s="21">
        <v>169.78</v>
      </c>
      <c r="O26" s="21">
        <v>327.46</v>
      </c>
      <c r="P26" s="22">
        <v>497.24</v>
      </c>
      <c r="Q26" s="19" t="s">
        <v>1</v>
      </c>
      <c r="R26" s="9"/>
      <c r="S26" s="23"/>
    </row>
    <row r="27" spans="1:19" ht="12">
      <c r="A27" s="18">
        <v>825909</v>
      </c>
      <c r="B27" s="19" t="s">
        <v>47</v>
      </c>
      <c r="C27" s="19" t="s">
        <v>94</v>
      </c>
      <c r="D27" s="19" t="s">
        <v>0</v>
      </c>
      <c r="E27" s="19">
        <v>95589</v>
      </c>
      <c r="F27" s="20">
        <v>4400</v>
      </c>
      <c r="G27" s="10">
        <v>43423.572916666664</v>
      </c>
      <c r="H27" s="21"/>
      <c r="I27" s="21"/>
      <c r="J27" s="21"/>
      <c r="K27" s="21">
        <v>9932</v>
      </c>
      <c r="L27" s="21"/>
      <c r="M27" s="21">
        <f t="shared" si="0"/>
        <v>9932</v>
      </c>
      <c r="N27" s="21">
        <v>99.32</v>
      </c>
      <c r="O27" s="21">
        <v>321.04</v>
      </c>
      <c r="P27" s="22">
        <v>420.36</v>
      </c>
      <c r="Q27" s="19" t="s">
        <v>1</v>
      </c>
      <c r="R27" s="9"/>
      <c r="S27" s="23"/>
    </row>
    <row r="28" spans="1:19" ht="12">
      <c r="A28" s="18">
        <v>825910</v>
      </c>
      <c r="B28" s="19" t="s">
        <v>48</v>
      </c>
      <c r="C28" s="19" t="s">
        <v>95</v>
      </c>
      <c r="D28" s="19" t="s">
        <v>0</v>
      </c>
      <c r="E28" s="19">
        <v>95589</v>
      </c>
      <c r="F28" s="20">
        <v>4400</v>
      </c>
      <c r="G28" s="10">
        <v>43423.572916666664</v>
      </c>
      <c r="H28" s="21"/>
      <c r="I28" s="21"/>
      <c r="J28" s="21"/>
      <c r="K28" s="21">
        <v>9865</v>
      </c>
      <c r="L28" s="21"/>
      <c r="M28" s="21">
        <f t="shared" si="0"/>
        <v>9865</v>
      </c>
      <c r="N28" s="21">
        <v>98.66</v>
      </c>
      <c r="O28" s="21">
        <v>320.96</v>
      </c>
      <c r="P28" s="22">
        <v>419.62</v>
      </c>
      <c r="Q28" s="19" t="s">
        <v>1</v>
      </c>
      <c r="R28" s="9"/>
      <c r="S28" s="23"/>
    </row>
    <row r="29" spans="1:19" ht="12">
      <c r="A29" s="18">
        <v>825911</v>
      </c>
      <c r="B29" s="19" t="s">
        <v>49</v>
      </c>
      <c r="C29" s="19" t="s">
        <v>96</v>
      </c>
      <c r="D29" s="19" t="s">
        <v>0</v>
      </c>
      <c r="E29" s="19">
        <v>95589</v>
      </c>
      <c r="F29" s="20">
        <v>4900</v>
      </c>
      <c r="G29" s="10">
        <v>43423.572916666664</v>
      </c>
      <c r="H29" s="21"/>
      <c r="I29" s="21"/>
      <c r="J29" s="21"/>
      <c r="K29" s="21">
        <v>5463</v>
      </c>
      <c r="L29" s="21"/>
      <c r="M29" s="21">
        <f t="shared" si="0"/>
        <v>5463</v>
      </c>
      <c r="N29" s="21">
        <v>54.64</v>
      </c>
      <c r="O29" s="21">
        <v>324.98</v>
      </c>
      <c r="P29" s="22">
        <v>379.62</v>
      </c>
      <c r="Q29" s="19" t="s">
        <v>1</v>
      </c>
      <c r="R29" s="9"/>
      <c r="S29" s="23"/>
    </row>
    <row r="30" spans="1:19" ht="12">
      <c r="A30" s="18">
        <v>825912</v>
      </c>
      <c r="B30" s="19" t="s">
        <v>50</v>
      </c>
      <c r="C30" s="19" t="s">
        <v>97</v>
      </c>
      <c r="D30" s="19" t="s">
        <v>0</v>
      </c>
      <c r="E30" s="19">
        <v>95589</v>
      </c>
      <c r="F30" s="20">
        <v>8000</v>
      </c>
      <c r="G30" s="10">
        <v>43423.583333333336</v>
      </c>
      <c r="H30" s="21"/>
      <c r="I30" s="21"/>
      <c r="J30" s="21"/>
      <c r="K30" s="21">
        <v>36477</v>
      </c>
      <c r="L30" s="21"/>
      <c r="M30" s="21">
        <f t="shared" si="0"/>
        <v>36477</v>
      </c>
      <c r="N30" s="21">
        <v>364.48</v>
      </c>
      <c r="O30" s="21">
        <v>353.18</v>
      </c>
      <c r="P30" s="22">
        <v>717.66</v>
      </c>
      <c r="Q30" s="19" t="s">
        <v>1</v>
      </c>
      <c r="R30" s="9"/>
      <c r="S30" s="23"/>
    </row>
    <row r="31" spans="1:19" ht="12">
      <c r="A31" s="18">
        <v>825913</v>
      </c>
      <c r="B31" s="19" t="s">
        <v>51</v>
      </c>
      <c r="C31" s="19" t="s">
        <v>98</v>
      </c>
      <c r="D31" s="19" t="s">
        <v>0</v>
      </c>
      <c r="E31" s="19">
        <v>95589</v>
      </c>
      <c r="F31" s="20">
        <v>7700</v>
      </c>
      <c r="G31" s="10">
        <v>43423.583333333336</v>
      </c>
      <c r="H31" s="21"/>
      <c r="I31" s="21"/>
      <c r="J31" s="21"/>
      <c r="K31" s="21">
        <v>32488</v>
      </c>
      <c r="L31" s="21"/>
      <c r="M31" s="21">
        <f t="shared" si="0"/>
        <v>32488</v>
      </c>
      <c r="N31" s="21">
        <v>324.88</v>
      </c>
      <c r="O31" s="21">
        <v>349.56</v>
      </c>
      <c r="P31" s="22">
        <v>674.44</v>
      </c>
      <c r="Q31" s="19" t="s">
        <v>1</v>
      </c>
      <c r="R31" s="9"/>
      <c r="S31" s="23"/>
    </row>
    <row r="32" spans="1:19" ht="12">
      <c r="A32" s="18">
        <v>825914</v>
      </c>
      <c r="B32" s="19" t="s">
        <v>52</v>
      </c>
      <c r="C32" s="19" t="s">
        <v>99</v>
      </c>
      <c r="D32" s="19" t="s">
        <v>0</v>
      </c>
      <c r="E32" s="19">
        <v>95589</v>
      </c>
      <c r="F32" s="20">
        <v>8150</v>
      </c>
      <c r="G32" s="10">
        <v>43423.583333333336</v>
      </c>
      <c r="H32" s="21"/>
      <c r="I32" s="21"/>
      <c r="J32" s="21"/>
      <c r="K32" s="21">
        <v>38264</v>
      </c>
      <c r="L32" s="21"/>
      <c r="M32" s="21">
        <f t="shared" si="0"/>
        <v>38264</v>
      </c>
      <c r="N32" s="21">
        <v>382.64</v>
      </c>
      <c r="O32" s="21">
        <v>354.82</v>
      </c>
      <c r="P32" s="22">
        <v>737.46</v>
      </c>
      <c r="Q32" s="19" t="s">
        <v>1</v>
      </c>
      <c r="R32" s="9"/>
      <c r="S32" s="23"/>
    </row>
    <row r="33" spans="1:19" ht="12">
      <c r="A33" s="18">
        <v>825915</v>
      </c>
      <c r="B33" s="19" t="s">
        <v>53</v>
      </c>
      <c r="C33" s="19" t="s">
        <v>78</v>
      </c>
      <c r="D33" s="19" t="s">
        <v>0</v>
      </c>
      <c r="E33" s="19">
        <v>95589</v>
      </c>
      <c r="F33" s="20">
        <v>4500</v>
      </c>
      <c r="G33" s="10">
        <v>43423.583333333336</v>
      </c>
      <c r="H33" s="21"/>
      <c r="I33" s="21"/>
      <c r="J33" s="21"/>
      <c r="K33" s="21">
        <v>6386</v>
      </c>
      <c r="L33" s="21"/>
      <c r="M33" s="21">
        <f t="shared" si="0"/>
        <v>6386</v>
      </c>
      <c r="N33" s="21">
        <v>63.86</v>
      </c>
      <c r="O33" s="21">
        <v>325.82</v>
      </c>
      <c r="P33" s="22">
        <v>389.68</v>
      </c>
      <c r="Q33" s="19" t="s">
        <v>1</v>
      </c>
      <c r="R33" s="9"/>
      <c r="S33" s="23"/>
    </row>
    <row r="34" spans="1:19" ht="12">
      <c r="A34" s="18">
        <v>825916</v>
      </c>
      <c r="B34" s="19" t="s">
        <v>54</v>
      </c>
      <c r="C34" s="19" t="s">
        <v>78</v>
      </c>
      <c r="D34" s="19" t="s">
        <v>100</v>
      </c>
      <c r="E34" s="19">
        <v>95540</v>
      </c>
      <c r="F34" s="20">
        <v>2550</v>
      </c>
      <c r="G34" s="10">
        <v>43423.583333333336</v>
      </c>
      <c r="H34" s="21"/>
      <c r="I34" s="21"/>
      <c r="J34" s="21"/>
      <c r="K34" s="21">
        <v>11880</v>
      </c>
      <c r="L34" s="21"/>
      <c r="M34" s="21">
        <f t="shared" si="0"/>
        <v>11880</v>
      </c>
      <c r="N34" s="21">
        <v>118.8</v>
      </c>
      <c r="O34" s="21">
        <v>29.4</v>
      </c>
      <c r="P34" s="22">
        <v>148.2</v>
      </c>
      <c r="Q34" s="19" t="s">
        <v>124</v>
      </c>
      <c r="R34" s="9"/>
      <c r="S34" s="23"/>
    </row>
    <row r="35" spans="1:19" ht="12">
      <c r="A35" s="18">
        <v>825917</v>
      </c>
      <c r="B35" s="19" t="s">
        <v>55</v>
      </c>
      <c r="C35" s="19" t="s">
        <v>78</v>
      </c>
      <c r="D35" s="19" t="s">
        <v>100</v>
      </c>
      <c r="E35" s="19">
        <v>95540</v>
      </c>
      <c r="F35" s="20">
        <v>2750</v>
      </c>
      <c r="G35" s="10">
        <v>43423.583333333336</v>
      </c>
      <c r="H35" s="21"/>
      <c r="I35" s="21"/>
      <c r="J35" s="21"/>
      <c r="K35" s="21">
        <v>13728</v>
      </c>
      <c r="L35" s="21"/>
      <c r="M35" s="21">
        <f t="shared" si="0"/>
        <v>13728</v>
      </c>
      <c r="N35" s="21">
        <v>137.28</v>
      </c>
      <c r="O35" s="21">
        <v>31.18</v>
      </c>
      <c r="P35" s="22">
        <v>168.46</v>
      </c>
      <c r="Q35" s="19" t="s">
        <v>124</v>
      </c>
      <c r="R35" s="9"/>
      <c r="S35" s="23"/>
    </row>
    <row r="36" spans="1:19" ht="12">
      <c r="A36" s="18">
        <v>825918</v>
      </c>
      <c r="B36" s="19" t="s">
        <v>56</v>
      </c>
      <c r="C36" s="19" t="s">
        <v>101</v>
      </c>
      <c r="D36" s="19" t="s">
        <v>102</v>
      </c>
      <c r="E36" s="19">
        <v>95565</v>
      </c>
      <c r="F36" s="20">
        <v>6400</v>
      </c>
      <c r="G36" s="10">
        <v>43423.583333333336</v>
      </c>
      <c r="H36" s="21"/>
      <c r="I36" s="21"/>
      <c r="J36" s="21"/>
      <c r="K36" s="21">
        <v>17166</v>
      </c>
      <c r="L36" s="21"/>
      <c r="M36" s="21">
        <f t="shared" si="0"/>
        <v>17166</v>
      </c>
      <c r="N36" s="21">
        <v>171.66</v>
      </c>
      <c r="O36" s="21">
        <v>4.12</v>
      </c>
      <c r="P36" s="22">
        <v>175.78</v>
      </c>
      <c r="Q36" s="19" t="s">
        <v>125</v>
      </c>
      <c r="R36" s="9"/>
      <c r="S36" s="23"/>
    </row>
    <row r="37" spans="1:19" ht="12">
      <c r="A37" s="18">
        <v>825919</v>
      </c>
      <c r="B37" s="19" t="s">
        <v>57</v>
      </c>
      <c r="C37" s="19" t="s">
        <v>103</v>
      </c>
      <c r="D37" s="19" t="s">
        <v>104</v>
      </c>
      <c r="E37" s="19">
        <v>95565</v>
      </c>
      <c r="F37" s="20">
        <v>2700</v>
      </c>
      <c r="G37" s="10">
        <v>43423.59375</v>
      </c>
      <c r="H37" s="21"/>
      <c r="I37" s="21"/>
      <c r="J37" s="21">
        <v>3447</v>
      </c>
      <c r="K37" s="21">
        <v>11441</v>
      </c>
      <c r="L37" s="21"/>
      <c r="M37" s="21">
        <f t="shared" si="0"/>
        <v>14888</v>
      </c>
      <c r="N37" s="21">
        <v>148.88</v>
      </c>
      <c r="O37" s="21">
        <v>3.58</v>
      </c>
      <c r="P37" s="22">
        <v>152.46</v>
      </c>
      <c r="Q37" s="19" t="s">
        <v>125</v>
      </c>
      <c r="R37" s="9"/>
      <c r="S37" s="23"/>
    </row>
    <row r="38" spans="1:19" ht="12">
      <c r="A38" s="18">
        <v>825920</v>
      </c>
      <c r="B38" s="19" t="s">
        <v>58</v>
      </c>
      <c r="C38" s="19" t="s">
        <v>105</v>
      </c>
      <c r="D38" s="19" t="s">
        <v>106</v>
      </c>
      <c r="E38" s="19">
        <v>95528</v>
      </c>
      <c r="F38" s="20">
        <v>3400</v>
      </c>
      <c r="G38" s="10">
        <v>43423.59375</v>
      </c>
      <c r="H38" s="21">
        <v>7000</v>
      </c>
      <c r="I38" s="21"/>
      <c r="J38" s="21">
        <v>82259</v>
      </c>
      <c r="K38" s="21">
        <v>38252</v>
      </c>
      <c r="L38" s="21"/>
      <c r="M38" s="21">
        <v>113511</v>
      </c>
      <c r="N38" s="21">
        <v>1135.1</v>
      </c>
      <c r="O38" s="21">
        <v>57.24</v>
      </c>
      <c r="P38" s="22">
        <v>1192.34</v>
      </c>
      <c r="Q38" s="19" t="s">
        <v>126</v>
      </c>
      <c r="R38" s="9"/>
      <c r="S38" s="23"/>
    </row>
    <row r="39" spans="1:19" ht="12">
      <c r="A39" s="18">
        <v>825921</v>
      </c>
      <c r="B39" s="19" t="s">
        <v>59</v>
      </c>
      <c r="C39" s="19" t="s">
        <v>78</v>
      </c>
      <c r="D39" s="19" t="s">
        <v>107</v>
      </c>
      <c r="E39" s="19">
        <v>95526</v>
      </c>
      <c r="F39" s="20">
        <v>12100</v>
      </c>
      <c r="G39" s="10">
        <v>43423.59375</v>
      </c>
      <c r="H39" s="21"/>
      <c r="I39" s="21"/>
      <c r="J39" s="21"/>
      <c r="K39" s="21">
        <v>63724</v>
      </c>
      <c r="L39" s="21"/>
      <c r="M39" s="21">
        <v>63724</v>
      </c>
      <c r="N39" s="21">
        <v>637.24</v>
      </c>
      <c r="O39" s="21">
        <v>27.4</v>
      </c>
      <c r="P39" s="22">
        <v>664.64</v>
      </c>
      <c r="Q39" s="19" t="s">
        <v>127</v>
      </c>
      <c r="R39" s="9"/>
      <c r="S39" s="23"/>
    </row>
    <row r="40" spans="1:19" ht="12">
      <c r="A40" s="18">
        <v>825922</v>
      </c>
      <c r="B40" s="19" t="s">
        <v>60</v>
      </c>
      <c r="C40" s="19" t="s">
        <v>78</v>
      </c>
      <c r="D40" s="19" t="s">
        <v>108</v>
      </c>
      <c r="E40" s="19"/>
      <c r="F40" s="20">
        <v>17350</v>
      </c>
      <c r="G40" s="10">
        <v>43423.59375</v>
      </c>
      <c r="H40" s="21"/>
      <c r="I40" s="21"/>
      <c r="J40" s="21">
        <v>158438</v>
      </c>
      <c r="K40" s="21">
        <v>55122</v>
      </c>
      <c r="L40" s="21"/>
      <c r="M40" s="21">
        <f>J40+K40</f>
        <v>213560</v>
      </c>
      <c r="N40" s="21">
        <v>2135.6</v>
      </c>
      <c r="O40" s="21">
        <v>319.34</v>
      </c>
      <c r="P40" s="22">
        <v>2454.94</v>
      </c>
      <c r="Q40" s="19" t="s">
        <v>128</v>
      </c>
      <c r="R40" s="9"/>
      <c r="S40" s="23"/>
    </row>
    <row r="41" spans="1:19" ht="12">
      <c r="A41" s="18">
        <v>825923</v>
      </c>
      <c r="B41" s="19" t="s">
        <v>61</v>
      </c>
      <c r="C41" s="19" t="s">
        <v>109</v>
      </c>
      <c r="D41" s="19" t="s">
        <v>110</v>
      </c>
      <c r="E41" s="19">
        <v>95542</v>
      </c>
      <c r="F41" s="20">
        <v>5700</v>
      </c>
      <c r="G41" s="10">
        <v>43423.59375</v>
      </c>
      <c r="H41" s="21"/>
      <c r="I41" s="21"/>
      <c r="J41" s="21">
        <v>24339</v>
      </c>
      <c r="K41" s="21">
        <v>9034</v>
      </c>
      <c r="L41" s="21"/>
      <c r="M41" s="21">
        <f>J41+K41</f>
        <v>33373</v>
      </c>
      <c r="N41" s="21">
        <v>333.74</v>
      </c>
      <c r="O41" s="21">
        <v>155.36</v>
      </c>
      <c r="P41" s="22">
        <v>489.1</v>
      </c>
      <c r="Q41" s="19" t="s">
        <v>129</v>
      </c>
      <c r="R41" s="9"/>
      <c r="S41" s="23"/>
    </row>
    <row r="42" spans="1:19" ht="12">
      <c r="A42" s="18">
        <v>825924</v>
      </c>
      <c r="B42" s="19" t="s">
        <v>62</v>
      </c>
      <c r="C42" s="19" t="s">
        <v>78</v>
      </c>
      <c r="D42" s="19" t="s">
        <v>111</v>
      </c>
      <c r="E42" s="19">
        <v>95525</v>
      </c>
      <c r="F42" s="20">
        <v>38150</v>
      </c>
      <c r="G42" s="10">
        <v>43423.59375</v>
      </c>
      <c r="H42" s="21"/>
      <c r="I42" s="21"/>
      <c r="J42" s="21">
        <v>186811</v>
      </c>
      <c r="K42" s="21">
        <v>152327</v>
      </c>
      <c r="L42" s="21"/>
      <c r="M42" s="21">
        <v>339138</v>
      </c>
      <c r="N42" s="21">
        <v>3391.38</v>
      </c>
      <c r="O42" s="21">
        <v>210.28</v>
      </c>
      <c r="P42" s="22">
        <v>3601.66</v>
      </c>
      <c r="Q42" s="19" t="s">
        <v>130</v>
      </c>
      <c r="R42" s="9"/>
      <c r="S42" s="23" t="s">
        <v>2</v>
      </c>
    </row>
    <row r="43" spans="1:19" ht="12">
      <c r="A43" s="18">
        <v>825925</v>
      </c>
      <c r="B43" s="19" t="s">
        <v>63</v>
      </c>
      <c r="C43" s="19" t="s">
        <v>112</v>
      </c>
      <c r="D43" s="19" t="s">
        <v>113</v>
      </c>
      <c r="E43" s="19">
        <v>95564</v>
      </c>
      <c r="F43" s="20">
        <v>34300</v>
      </c>
      <c r="G43" s="10">
        <v>43423.59375</v>
      </c>
      <c r="H43" s="21"/>
      <c r="I43" s="21"/>
      <c r="J43" s="21"/>
      <c r="K43" s="21">
        <v>25891</v>
      </c>
      <c r="L43" s="21"/>
      <c r="M43" s="21">
        <f>J43+K43</f>
        <v>25891</v>
      </c>
      <c r="N43" s="21">
        <v>258.92</v>
      </c>
      <c r="O43" s="21">
        <v>51.92</v>
      </c>
      <c r="P43" s="22">
        <v>310.84</v>
      </c>
      <c r="Q43" s="19" t="s">
        <v>131</v>
      </c>
      <c r="R43" s="9"/>
      <c r="S43" s="23"/>
    </row>
    <row r="44" spans="1:19" ht="12">
      <c r="A44" s="18">
        <v>825926</v>
      </c>
      <c r="B44" s="19" t="s">
        <v>64</v>
      </c>
      <c r="C44" s="19" t="s">
        <v>114</v>
      </c>
      <c r="D44" s="19" t="s">
        <v>115</v>
      </c>
      <c r="E44" s="19">
        <v>95503</v>
      </c>
      <c r="F44" s="20">
        <v>19900</v>
      </c>
      <c r="G44" s="10">
        <v>43423.604166666664</v>
      </c>
      <c r="H44" s="21">
        <v>7000</v>
      </c>
      <c r="I44" s="21"/>
      <c r="J44" s="21">
        <v>72875</v>
      </c>
      <c r="K44" s="21">
        <v>64746</v>
      </c>
      <c r="L44" s="21"/>
      <c r="M44" s="21">
        <v>130621</v>
      </c>
      <c r="N44" s="21">
        <v>1306.22</v>
      </c>
      <c r="O44" s="21">
        <v>611.66</v>
      </c>
      <c r="P44" s="22">
        <v>1917.88</v>
      </c>
      <c r="Q44" s="19" t="s">
        <v>132</v>
      </c>
      <c r="R44" s="9"/>
      <c r="S44" s="23"/>
    </row>
    <row r="45" spans="1:19" ht="12">
      <c r="A45" s="18">
        <v>825927</v>
      </c>
      <c r="B45" s="19" t="s">
        <v>65</v>
      </c>
      <c r="C45" s="19" t="s">
        <v>116</v>
      </c>
      <c r="D45" s="19" t="s">
        <v>117</v>
      </c>
      <c r="E45" s="19">
        <v>95555</v>
      </c>
      <c r="F45" s="20">
        <v>1850</v>
      </c>
      <c r="G45" s="10">
        <v>43423.604166666664</v>
      </c>
      <c r="H45" s="21"/>
      <c r="I45" s="21"/>
      <c r="J45" s="21"/>
      <c r="K45" s="21">
        <v>6140</v>
      </c>
      <c r="L45" s="21"/>
      <c r="M45" s="21">
        <f>J45+K45</f>
        <v>6140</v>
      </c>
      <c r="N45" s="21">
        <v>61.4</v>
      </c>
      <c r="O45" s="21">
        <v>1.92</v>
      </c>
      <c r="P45" s="22">
        <v>63.32</v>
      </c>
      <c r="Q45" s="19" t="s">
        <v>3</v>
      </c>
      <c r="R45" s="9"/>
      <c r="S45" s="23"/>
    </row>
    <row r="46" spans="1:19" ht="12">
      <c r="A46" s="18">
        <v>825928</v>
      </c>
      <c r="B46" s="19" t="s">
        <v>66</v>
      </c>
      <c r="C46" s="19" t="s">
        <v>118</v>
      </c>
      <c r="D46" s="19" t="s">
        <v>119</v>
      </c>
      <c r="E46" s="19">
        <v>95573</v>
      </c>
      <c r="F46" s="20">
        <v>22400</v>
      </c>
      <c r="G46" s="10">
        <v>43423.604166666664</v>
      </c>
      <c r="H46" s="21"/>
      <c r="I46" s="21"/>
      <c r="J46" s="21">
        <v>176623</v>
      </c>
      <c r="K46" s="21">
        <v>82791</v>
      </c>
      <c r="L46" s="21"/>
      <c r="M46" s="21">
        <f>J46+K46</f>
        <v>259414</v>
      </c>
      <c r="N46" s="21">
        <v>2594.14</v>
      </c>
      <c r="O46" s="21">
        <v>480.58</v>
      </c>
      <c r="P46" s="22">
        <v>3074.72</v>
      </c>
      <c r="Q46" s="19" t="s">
        <v>133</v>
      </c>
      <c r="R46" s="9"/>
      <c r="S46" s="19"/>
    </row>
    <row r="47" spans="1:19" ht="12">
      <c r="A47" s="18">
        <v>825929</v>
      </c>
      <c r="B47" s="19" t="s">
        <v>67</v>
      </c>
      <c r="C47" s="19" t="s">
        <v>78</v>
      </c>
      <c r="D47" s="19" t="s">
        <v>120</v>
      </c>
      <c r="E47" s="19"/>
      <c r="F47" s="20">
        <v>14200</v>
      </c>
      <c r="G47" s="10">
        <v>43423.604166666664</v>
      </c>
      <c r="H47" s="21">
        <v>7000</v>
      </c>
      <c r="I47" s="21"/>
      <c r="J47" s="21">
        <v>98714</v>
      </c>
      <c r="K47" s="21">
        <v>44364</v>
      </c>
      <c r="L47" s="21"/>
      <c r="M47" s="21">
        <v>136078</v>
      </c>
      <c r="N47" s="21">
        <v>1360.78</v>
      </c>
      <c r="O47" s="21">
        <v>239.5</v>
      </c>
      <c r="P47" s="22">
        <v>1600.28</v>
      </c>
      <c r="Q47" s="19" t="s">
        <v>134</v>
      </c>
      <c r="R47" s="9"/>
      <c r="S47" s="23"/>
    </row>
    <row r="48" spans="1:19" ht="12">
      <c r="A48" s="18">
        <v>825930</v>
      </c>
      <c r="B48" s="19" t="s">
        <v>68</v>
      </c>
      <c r="C48" s="19" t="s">
        <v>78</v>
      </c>
      <c r="D48" s="19" t="s">
        <v>120</v>
      </c>
      <c r="E48" s="19"/>
      <c r="F48" s="20">
        <v>1700</v>
      </c>
      <c r="G48" s="10">
        <v>43423.604166666664</v>
      </c>
      <c r="H48" s="21"/>
      <c r="I48" s="21"/>
      <c r="J48" s="21"/>
      <c r="K48" s="21">
        <v>3760</v>
      </c>
      <c r="L48" s="21"/>
      <c r="M48" s="21">
        <v>3760</v>
      </c>
      <c r="N48" s="21">
        <v>37.6</v>
      </c>
      <c r="O48" s="21">
        <v>6.62</v>
      </c>
      <c r="P48" s="22">
        <v>44.22</v>
      </c>
      <c r="Q48" s="19" t="s">
        <v>134</v>
      </c>
      <c r="R48" s="9"/>
      <c r="S48" s="23"/>
    </row>
  </sheetData>
  <sheetProtection/>
  <conditionalFormatting sqref="B1 B49:B65536">
    <cfRule type="duplicateValues" priority="2" dxfId="5" stopIfTrue="1">
      <formula>AND(COUNTIF($B$1:$B$1,B1)+COUNTIF($B$49:$B$65536,B1)&gt;1,NOT(ISBLANK(B1)))</formula>
    </cfRule>
  </conditionalFormatting>
  <conditionalFormatting sqref="B1 B49:B65536">
    <cfRule type="duplicateValues" priority="6" dxfId="0" stopIfTrue="1">
      <formula>AND(COUNTIF($B$1:$B$1,B1)+COUNTIF($B$49:$B$65536,B1)&gt;1,NOT(ISBLANK(B1)))</formula>
    </cfRule>
  </conditionalFormatting>
  <conditionalFormatting sqref="B2:B48">
    <cfRule type="duplicateValues" priority="1" dxfId="0" stopIfTrue="1">
      <formula>AND(COUNTIF($B$2:$B$48,B2)&gt;1,NOT(ISBLANK(B2)))</formula>
    </cfRule>
  </conditionalFormatting>
  <printOptions gridLines="1" horizontalCentered="1"/>
  <pageMargins left="0.5" right="0.5" top="1" bottom="1" header="0.5" footer="0.5"/>
  <pageSetup horizontalDpi="1200" verticalDpi="1200" orientation="landscape" r:id="rId1"/>
  <headerFooter>
    <oddHeader>&amp;C&amp;"Calibri,Bold"Humboldt County Online Tax Sale
Bidding Starts Nov 16th @ 11 AM (ET)&amp;RPage &amp;P of &amp;N</oddHeader>
    <oddFooter>&amp;C&amp;"Calibri,Bold"To view additional parcel information, you must go on the Internet and type in
&amp;"Calibri,Bold Italic"&amp;12www.Bid4Assets.com/Humboldt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Scott</dc:creator>
  <cp:keywords/>
  <dc:description/>
  <cp:lastModifiedBy>Reynell Saxon</cp:lastModifiedBy>
  <cp:lastPrinted>2017-01-27T17:10:49Z</cp:lastPrinted>
  <dcterms:created xsi:type="dcterms:W3CDTF">2016-03-04T14:36:44Z</dcterms:created>
  <dcterms:modified xsi:type="dcterms:W3CDTF">2018-10-23T16:12:28Z</dcterms:modified>
  <cp:category/>
  <cp:version/>
  <cp:contentType/>
  <cp:contentStatus/>
</cp:coreProperties>
</file>